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Página Web\capacitacion\eb\"/>
    </mc:Choice>
  </mc:AlternateContent>
  <bookViews>
    <workbookView xWindow="240" yWindow="15" windowWidth="11580" windowHeight="6540" firstSheet="1" activeTab="1"/>
  </bookViews>
  <sheets>
    <sheet name="00000" sheetId="4" state="veryHidden" r:id="rId1"/>
    <sheet name="Hoja1" sheetId="1" r:id="rId2"/>
    <sheet name="Hoja2" sheetId="3" r:id="rId3"/>
  </sheets>
  <calcPr calcId="152511"/>
</workbook>
</file>

<file path=xl/calcChain.xml><?xml version="1.0" encoding="utf-8"?>
<calcChain xmlns="http://schemas.openxmlformats.org/spreadsheetml/2006/main">
  <c r="D16" i="1" l="1"/>
  <c r="M13" i="1"/>
  <c r="U13" i="1"/>
  <c r="C16" i="1" s="1"/>
  <c r="V13" i="1"/>
  <c r="W13" i="1"/>
  <c r="E16" i="1" s="1"/>
  <c r="P13" i="1"/>
  <c r="N13" i="1"/>
  <c r="O13" i="1"/>
  <c r="T13" i="1" l="1"/>
  <c r="B16" i="1" s="1"/>
  <c r="V4" i="1"/>
  <c r="L4" i="1"/>
  <c r="M4" i="1"/>
  <c r="Q4" i="1" s="1"/>
  <c r="N4" i="1"/>
  <c r="O4" i="1"/>
  <c r="O14" i="1" s="1"/>
  <c r="V14" i="1" s="1"/>
  <c r="D17" i="1" s="1"/>
  <c r="P4" i="1"/>
  <c r="P14" i="1" s="1"/>
  <c r="W14" i="1" s="1"/>
  <c r="E17" i="1" s="1"/>
  <c r="L5" i="1"/>
  <c r="M5" i="1"/>
  <c r="M15" i="1" s="1"/>
  <c r="T15" i="1" s="1"/>
  <c r="B18" i="1" s="1"/>
  <c r="N5" i="1"/>
  <c r="O5" i="1"/>
  <c r="O15" i="1" s="1"/>
  <c r="V15" i="1" s="1"/>
  <c r="D18" i="1" s="1"/>
  <c r="P5" i="1"/>
  <c r="L6" i="1"/>
  <c r="M6" i="1"/>
  <c r="Q6" i="1" s="1"/>
  <c r="N6" i="1"/>
  <c r="O6" i="1"/>
  <c r="P6" i="1"/>
  <c r="L7" i="1"/>
  <c r="M7" i="1"/>
  <c r="Q7" i="1" s="1"/>
  <c r="V7" i="1" s="1"/>
  <c r="N7" i="1"/>
  <c r="O7" i="1"/>
  <c r="P7" i="1"/>
  <c r="L8" i="1"/>
  <c r="M8" i="1"/>
  <c r="Q8" i="1" s="1"/>
  <c r="N8" i="1"/>
  <c r="O8" i="1"/>
  <c r="P8" i="1"/>
  <c r="L9" i="1"/>
  <c r="M9" i="1"/>
  <c r="Q9" i="1" s="1"/>
  <c r="V9" i="1" s="1"/>
  <c r="N9" i="1"/>
  <c r="O9" i="1"/>
  <c r="P9" i="1"/>
  <c r="L10" i="1"/>
  <c r="M10" i="1"/>
  <c r="N10" i="1"/>
  <c r="O10" i="1"/>
  <c r="P10" i="1"/>
  <c r="R4" i="1"/>
  <c r="R5" i="1"/>
  <c r="R6" i="1"/>
  <c r="R7" i="1"/>
  <c r="R8" i="1"/>
  <c r="R9" i="1"/>
  <c r="R10" i="1"/>
  <c r="Q10" i="1" l="1"/>
  <c r="N14" i="1"/>
  <c r="U14" i="1" s="1"/>
  <c r="C17" i="1" s="1"/>
  <c r="V10" i="1"/>
  <c r="V8" i="1"/>
  <c r="V6" i="1"/>
  <c r="S9" i="1"/>
  <c r="X9" i="1" s="1"/>
  <c r="I9" i="1" s="1"/>
  <c r="S10" i="1"/>
  <c r="X10" i="1" s="1"/>
  <c r="I10" i="1" s="1"/>
  <c r="S8" i="1"/>
  <c r="X8" i="1" s="1"/>
  <c r="I8" i="1" s="1"/>
  <c r="S6" i="1"/>
  <c r="X6" i="1" s="1"/>
  <c r="I6" i="1" s="1"/>
  <c r="S4" i="1"/>
  <c r="M14" i="1"/>
  <c r="T14" i="1" s="1"/>
  <c r="B17" i="1" s="1"/>
  <c r="P15" i="1"/>
  <c r="W15" i="1" s="1"/>
  <c r="E18" i="1" s="1"/>
  <c r="N15" i="1"/>
  <c r="U15" i="1" s="1"/>
  <c r="C18" i="1" s="1"/>
  <c r="Q5" i="1"/>
  <c r="V5" i="1" s="1"/>
  <c r="S7" i="1"/>
  <c r="X7" i="1" s="1"/>
  <c r="I7" i="1" s="1"/>
  <c r="X4" i="1"/>
  <c r="I4" i="1" s="1"/>
  <c r="S5" i="1" l="1"/>
  <c r="X5" i="1" l="1"/>
  <c r="I5" i="1" s="1"/>
  <c r="S12" i="1"/>
  <c r="X12" i="1" s="1"/>
  <c r="I12" i="1" s="1"/>
</calcChain>
</file>

<file path=xl/sharedStrings.xml><?xml version="1.0" encoding="utf-8"?>
<sst xmlns="http://schemas.openxmlformats.org/spreadsheetml/2006/main" count="33" uniqueCount="19">
  <si>
    <t>EVALUACIONES</t>
  </si>
  <si>
    <t>NOTA 1</t>
  </si>
  <si>
    <t>NOTA 2</t>
  </si>
  <si>
    <t>NOTA 3</t>
  </si>
  <si>
    <t>NOTA 4</t>
  </si>
  <si>
    <t>PROMEDIO</t>
  </si>
  <si>
    <t>EXAMEN FINAL</t>
  </si>
  <si>
    <t>PROM. FINAL</t>
  </si>
  <si>
    <t>RAMO</t>
  </si>
  <si>
    <t>HISTORIA</t>
  </si>
  <si>
    <t>QUIMICA</t>
  </si>
  <si>
    <t>FISICA</t>
  </si>
  <si>
    <t>NOTA MAXIMA</t>
  </si>
  <si>
    <t>NOTA MINIMA</t>
  </si>
  <si>
    <t>LENGUAJE</t>
  </si>
  <si>
    <t>MATEMATICA</t>
  </si>
  <si>
    <t>TECNOLOGIA</t>
  </si>
  <si>
    <t>CIENCIAS</t>
  </si>
  <si>
    <t>PROMEDIOS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</si>
</sst>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&quot;Malo &quot;0.0"/>
  </numFmts>
  <fonts count="11" x14ac:knownFonts="1">
    <font>
      <sz val="10"/>
      <name val="Arial"/>
    </font>
    <font>
      <sz val="10"/>
      <name val="Arial"/>
    </font>
    <font>
      <b/>
      <sz val="20"/>
      <color rgb="FFFF0000"/>
      <name val="Wingdings"/>
      <charset val="2"/>
    </font>
    <font>
      <b/>
      <sz val="18"/>
      <color rgb="FFFF0000"/>
      <name val="Wingdings"/>
      <charset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00"/>
      <name val="Arial"/>
      <family val="2"/>
    </font>
    <font>
      <b/>
      <sz val="14"/>
      <name val="Wingdings"/>
      <charset val="2"/>
    </font>
    <font>
      <sz val="14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center"/>
    </xf>
    <xf numFmtId="166" fontId="8" fillId="0" borderId="0" xfId="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0" fontId="6" fillId="0" borderId="3" xfId="0" applyFont="1" applyBorder="1"/>
    <xf numFmtId="164" fontId="5" fillId="0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27"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color rgb="FF66FF33"/>
      </font>
      <numFmt numFmtId="167" formatCode="&quot;Bien  &quot;\ 0.0"/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color rgb="FF66FF33"/>
      </font>
      <numFmt numFmtId="167" formatCode="&quot;Bien  &quot;\ 0.0"/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color rgb="FF66FF33"/>
      </font>
      <numFmt numFmtId="167" formatCode="&quot;Bien  &quot;\ 0.0"/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  <dxf>
      <font>
        <b/>
        <i val="0"/>
        <strike val="0"/>
        <color rgb="FF66FF33"/>
      </font>
    </dxf>
    <dxf>
      <font>
        <color theme="0"/>
      </font>
    </dxf>
  </dxfs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1584" zoomScaleNormal="12" zoomScaleSheetLayoutView="68" workbookViewId="0"/>
  </sheetViews>
  <sheetFormatPr baseColWidth="10" defaultRowHeight="12.75" x14ac:dyDescent="0.2"/>
  <sheetData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showGridLines="0" tabSelected="1" zoomScale="90" zoomScaleNormal="90" workbookViewId="0">
      <selection sqref="A1:I1"/>
    </sheetView>
  </sheetViews>
  <sheetFormatPr baseColWidth="10" defaultColWidth="24.28515625" defaultRowHeight="18" x14ac:dyDescent="0.25"/>
  <cols>
    <col min="1" max="1" width="17.140625" style="6" bestFit="1" customWidth="1"/>
    <col min="2" max="5" width="9.42578125" style="15" bestFit="1" customWidth="1"/>
    <col min="6" max="6" width="13.28515625" style="15" bestFit="1" customWidth="1"/>
    <col min="7" max="7" width="17.85546875" style="15" bestFit="1" customWidth="1"/>
    <col min="8" max="8" width="15.5703125" style="15" bestFit="1" customWidth="1"/>
    <col min="9" max="9" width="6.85546875" style="6" customWidth="1"/>
    <col min="10" max="10" width="24.28515625" style="6"/>
    <col min="11" max="26" width="24.28515625" style="6" hidden="1" customWidth="1"/>
    <col min="27" max="16384" width="24.28515625" style="6"/>
  </cols>
  <sheetData>
    <row r="1" spans="1:24" ht="18.75" thickBot="1" x14ac:dyDescent="0.3">
      <c r="A1" s="3" t="s">
        <v>0</v>
      </c>
      <c r="B1" s="4"/>
      <c r="C1" s="4"/>
      <c r="D1" s="4"/>
      <c r="E1" s="4"/>
      <c r="F1" s="4"/>
      <c r="G1" s="4"/>
      <c r="H1" s="4"/>
      <c r="I1" s="5"/>
      <c r="L1" s="7" t="s">
        <v>0</v>
      </c>
      <c r="M1" s="7"/>
      <c r="N1" s="7"/>
      <c r="O1" s="7"/>
      <c r="P1" s="7"/>
      <c r="Q1" s="7"/>
      <c r="R1" s="7"/>
      <c r="S1" s="7"/>
      <c r="T1" s="7"/>
    </row>
    <row r="2" spans="1:24" x14ac:dyDescent="0.25">
      <c r="A2" s="8"/>
      <c r="B2" s="8"/>
      <c r="C2" s="8"/>
      <c r="D2" s="8"/>
      <c r="E2" s="8"/>
      <c r="F2" s="8"/>
      <c r="G2" s="8"/>
      <c r="H2" s="8"/>
      <c r="I2" s="8"/>
      <c r="L2" s="8"/>
      <c r="M2" s="8"/>
      <c r="N2" s="8"/>
      <c r="O2" s="8"/>
      <c r="P2" s="8"/>
      <c r="Q2" s="8"/>
      <c r="R2" s="8"/>
      <c r="S2" s="8"/>
      <c r="T2" s="8"/>
    </row>
    <row r="3" spans="1:24" ht="64.5" customHeight="1" x14ac:dyDescent="0.25">
      <c r="A3" s="9" t="s">
        <v>8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1"/>
      <c r="L3" s="9" t="s">
        <v>8</v>
      </c>
      <c r="M3" s="9" t="s">
        <v>1</v>
      </c>
      <c r="N3" s="9" t="s">
        <v>2</v>
      </c>
      <c r="O3" s="9" t="s">
        <v>3</v>
      </c>
      <c r="P3" s="9" t="s">
        <v>4</v>
      </c>
      <c r="Q3" s="9" t="s">
        <v>5</v>
      </c>
      <c r="R3" s="10" t="s">
        <v>6</v>
      </c>
      <c r="S3" s="10" t="s">
        <v>7</v>
      </c>
      <c r="T3" s="11"/>
    </row>
    <row r="4" spans="1:24" ht="22.5" x14ac:dyDescent="0.25">
      <c r="A4" s="12" t="s">
        <v>14</v>
      </c>
      <c r="B4" s="13">
        <v>5.5</v>
      </c>
      <c r="C4" s="13">
        <v>4.5999999999999996</v>
      </c>
      <c r="D4" s="13">
        <v>3.4</v>
      </c>
      <c r="E4" s="13">
        <v>4.5999999999999996</v>
      </c>
      <c r="F4" s="14"/>
      <c r="G4" s="15">
        <v>5.5</v>
      </c>
      <c r="H4" s="16"/>
      <c r="I4" s="2" t="str">
        <f>IF(X4,"J","L")</f>
        <v>L</v>
      </c>
      <c r="L4" s="12" t="str">
        <f t="shared" ref="L4:P10" si="0">A4</f>
        <v>LENGUAJE</v>
      </c>
      <c r="M4" s="15">
        <f t="shared" si="0"/>
        <v>5.5</v>
      </c>
      <c r="N4" s="15">
        <f t="shared" si="0"/>
        <v>4.5999999999999996</v>
      </c>
      <c r="O4" s="15">
        <f t="shared" si="0"/>
        <v>3.4</v>
      </c>
      <c r="P4" s="15">
        <f t="shared" si="0"/>
        <v>4.5999999999999996</v>
      </c>
      <c r="Q4" s="17">
        <f>AVERAGE(M4:P4)</f>
        <v>4.5250000000000004</v>
      </c>
      <c r="R4" s="18">
        <f t="shared" ref="R4:R10" si="1">G4</f>
        <v>5.5</v>
      </c>
      <c r="S4" s="19">
        <f>Q4*70% + R4*30%</f>
        <v>4.8174999999999999</v>
      </c>
      <c r="V4" s="6" t="b">
        <f t="shared" ref="V4:V10" si="2">F4=Q4</f>
        <v>0</v>
      </c>
      <c r="X4" s="6" t="b">
        <f>H4=S4</f>
        <v>0</v>
      </c>
    </row>
    <row r="5" spans="1:24" ht="22.5" x14ac:dyDescent="0.25">
      <c r="A5" s="12" t="s">
        <v>15</v>
      </c>
      <c r="B5" s="13">
        <v>6.2</v>
      </c>
      <c r="C5" s="13">
        <v>5.4</v>
      </c>
      <c r="D5" s="13">
        <v>7</v>
      </c>
      <c r="E5" s="13">
        <v>5.5</v>
      </c>
      <c r="F5" s="14"/>
      <c r="G5" s="15">
        <v>5.5</v>
      </c>
      <c r="H5" s="16"/>
      <c r="I5" s="2" t="str">
        <f t="shared" ref="I5:I12" si="3">IF(X5,"J","L")</f>
        <v>L</v>
      </c>
      <c r="L5" s="12" t="str">
        <f t="shared" si="0"/>
        <v>MATEMATICA</v>
      </c>
      <c r="M5" s="15">
        <f t="shared" si="0"/>
        <v>6.2</v>
      </c>
      <c r="N5" s="15">
        <f t="shared" si="0"/>
        <v>5.4</v>
      </c>
      <c r="O5" s="15">
        <f t="shared" si="0"/>
        <v>7</v>
      </c>
      <c r="P5" s="15">
        <f t="shared" si="0"/>
        <v>5.5</v>
      </c>
      <c r="Q5" s="17">
        <f t="shared" ref="Q5:Q10" si="4">AVERAGE(M5:P5)</f>
        <v>6.0250000000000004</v>
      </c>
      <c r="R5" s="18">
        <f t="shared" si="1"/>
        <v>5.5</v>
      </c>
      <c r="S5" s="19">
        <f t="shared" ref="S5:S10" si="5">Q5*70% + R5*30%</f>
        <v>5.8674999999999997</v>
      </c>
      <c r="V5" s="6" t="b">
        <f t="shared" si="2"/>
        <v>0</v>
      </c>
      <c r="X5" s="6" t="b">
        <f t="shared" ref="X5:X10" si="6">H5=S5</f>
        <v>0</v>
      </c>
    </row>
    <row r="6" spans="1:24" ht="22.5" x14ac:dyDescent="0.25">
      <c r="A6" s="12" t="s">
        <v>9</v>
      </c>
      <c r="B6" s="13">
        <v>5.5</v>
      </c>
      <c r="C6" s="13">
        <v>6.4</v>
      </c>
      <c r="D6" s="13">
        <v>6.8</v>
      </c>
      <c r="E6" s="13">
        <v>6.3</v>
      </c>
      <c r="F6" s="14"/>
      <c r="G6" s="15">
        <v>4.8</v>
      </c>
      <c r="H6" s="16"/>
      <c r="I6" s="2" t="str">
        <f t="shared" si="3"/>
        <v>L</v>
      </c>
      <c r="L6" s="12" t="str">
        <f t="shared" si="0"/>
        <v>HISTORIA</v>
      </c>
      <c r="M6" s="15">
        <f t="shared" si="0"/>
        <v>5.5</v>
      </c>
      <c r="N6" s="15">
        <f t="shared" si="0"/>
        <v>6.4</v>
      </c>
      <c r="O6" s="15">
        <f t="shared" si="0"/>
        <v>6.8</v>
      </c>
      <c r="P6" s="15">
        <f t="shared" si="0"/>
        <v>6.3</v>
      </c>
      <c r="Q6" s="17">
        <f t="shared" si="4"/>
        <v>6.25</v>
      </c>
      <c r="R6" s="18">
        <f t="shared" si="1"/>
        <v>4.8</v>
      </c>
      <c r="S6" s="19">
        <f t="shared" si="5"/>
        <v>5.8149999999999995</v>
      </c>
      <c r="V6" s="6" t="b">
        <f t="shared" si="2"/>
        <v>0</v>
      </c>
      <c r="X6" s="6" t="b">
        <f t="shared" si="6"/>
        <v>0</v>
      </c>
    </row>
    <row r="7" spans="1:24" ht="22.5" x14ac:dyDescent="0.25">
      <c r="A7" s="12" t="s">
        <v>10</v>
      </c>
      <c r="B7" s="13">
        <v>4</v>
      </c>
      <c r="C7" s="13">
        <v>3.8</v>
      </c>
      <c r="D7" s="13">
        <v>5.0999999999999996</v>
      </c>
      <c r="E7" s="13">
        <v>2.6</v>
      </c>
      <c r="F7" s="14"/>
      <c r="G7" s="15">
        <v>3.2</v>
      </c>
      <c r="H7" s="16"/>
      <c r="I7" s="2" t="str">
        <f t="shared" si="3"/>
        <v>L</v>
      </c>
      <c r="L7" s="12" t="str">
        <f t="shared" si="0"/>
        <v>QUIMICA</v>
      </c>
      <c r="M7" s="15">
        <f t="shared" si="0"/>
        <v>4</v>
      </c>
      <c r="N7" s="15">
        <f t="shared" si="0"/>
        <v>3.8</v>
      </c>
      <c r="O7" s="15">
        <f t="shared" si="0"/>
        <v>5.0999999999999996</v>
      </c>
      <c r="P7" s="15">
        <f t="shared" si="0"/>
        <v>2.6</v>
      </c>
      <c r="Q7" s="17">
        <f t="shared" si="4"/>
        <v>3.8749999999999996</v>
      </c>
      <c r="R7" s="18">
        <f t="shared" si="1"/>
        <v>3.2</v>
      </c>
      <c r="S7" s="19">
        <f t="shared" si="5"/>
        <v>3.6724999999999994</v>
      </c>
      <c r="V7" s="6" t="b">
        <f t="shared" si="2"/>
        <v>0</v>
      </c>
      <c r="X7" s="6" t="b">
        <f t="shared" si="6"/>
        <v>0</v>
      </c>
    </row>
    <row r="8" spans="1:24" ht="22.5" x14ac:dyDescent="0.25">
      <c r="A8" s="12" t="s">
        <v>11</v>
      </c>
      <c r="B8" s="13">
        <v>5.8</v>
      </c>
      <c r="C8" s="13">
        <v>4.8</v>
      </c>
      <c r="D8" s="13">
        <v>6.3</v>
      </c>
      <c r="E8" s="13">
        <v>7</v>
      </c>
      <c r="F8" s="14"/>
      <c r="G8" s="15">
        <v>5.5</v>
      </c>
      <c r="H8" s="16"/>
      <c r="I8" s="2" t="str">
        <f t="shared" si="3"/>
        <v>L</v>
      </c>
      <c r="L8" s="12" t="str">
        <f t="shared" si="0"/>
        <v>FISICA</v>
      </c>
      <c r="M8" s="15">
        <f t="shared" si="0"/>
        <v>5.8</v>
      </c>
      <c r="N8" s="15">
        <f t="shared" si="0"/>
        <v>4.8</v>
      </c>
      <c r="O8" s="15">
        <f t="shared" si="0"/>
        <v>6.3</v>
      </c>
      <c r="P8" s="15">
        <f t="shared" si="0"/>
        <v>7</v>
      </c>
      <c r="Q8" s="17">
        <f t="shared" si="4"/>
        <v>5.9749999999999996</v>
      </c>
      <c r="R8" s="18">
        <f t="shared" si="1"/>
        <v>5.5</v>
      </c>
      <c r="S8" s="19">
        <f t="shared" si="5"/>
        <v>5.8324999999999996</v>
      </c>
      <c r="V8" s="6" t="b">
        <f t="shared" si="2"/>
        <v>0</v>
      </c>
      <c r="X8" s="6" t="b">
        <f t="shared" si="6"/>
        <v>0</v>
      </c>
    </row>
    <row r="9" spans="1:24" ht="22.5" x14ac:dyDescent="0.25">
      <c r="A9" s="12" t="s">
        <v>16</v>
      </c>
      <c r="B9" s="13">
        <v>4.2</v>
      </c>
      <c r="C9" s="13">
        <v>6.4</v>
      </c>
      <c r="D9" s="13">
        <v>5</v>
      </c>
      <c r="E9" s="13">
        <v>2</v>
      </c>
      <c r="F9" s="14"/>
      <c r="G9" s="15">
        <v>5.8</v>
      </c>
      <c r="H9" s="16"/>
      <c r="I9" s="2" t="str">
        <f t="shared" si="3"/>
        <v>L</v>
      </c>
      <c r="L9" s="12" t="str">
        <f t="shared" si="0"/>
        <v>TECNOLOGIA</v>
      </c>
      <c r="M9" s="15">
        <f t="shared" si="0"/>
        <v>4.2</v>
      </c>
      <c r="N9" s="15">
        <f t="shared" si="0"/>
        <v>6.4</v>
      </c>
      <c r="O9" s="15">
        <f t="shared" si="0"/>
        <v>5</v>
      </c>
      <c r="P9" s="15">
        <f t="shared" si="0"/>
        <v>2</v>
      </c>
      <c r="Q9" s="17">
        <f t="shared" si="4"/>
        <v>4.4000000000000004</v>
      </c>
      <c r="R9" s="18">
        <f t="shared" si="1"/>
        <v>5.8</v>
      </c>
      <c r="S9" s="19">
        <f t="shared" si="5"/>
        <v>4.82</v>
      </c>
      <c r="V9" s="6" t="b">
        <f t="shared" si="2"/>
        <v>0</v>
      </c>
      <c r="X9" s="6" t="b">
        <f t="shared" si="6"/>
        <v>0</v>
      </c>
    </row>
    <row r="10" spans="1:24" ht="22.5" x14ac:dyDescent="0.25">
      <c r="A10" s="12" t="s">
        <v>17</v>
      </c>
      <c r="B10" s="13">
        <v>7</v>
      </c>
      <c r="C10" s="13">
        <v>6.6</v>
      </c>
      <c r="D10" s="13">
        <v>5.5</v>
      </c>
      <c r="E10" s="13">
        <v>7</v>
      </c>
      <c r="F10" s="14"/>
      <c r="G10" s="15">
        <v>6.5</v>
      </c>
      <c r="H10" s="16"/>
      <c r="I10" s="2" t="str">
        <f t="shared" si="3"/>
        <v>L</v>
      </c>
      <c r="L10" s="12" t="str">
        <f t="shared" si="0"/>
        <v>CIENCIAS</v>
      </c>
      <c r="M10" s="15">
        <f t="shared" si="0"/>
        <v>7</v>
      </c>
      <c r="N10" s="15">
        <f t="shared" si="0"/>
        <v>6.6</v>
      </c>
      <c r="O10" s="15">
        <f t="shared" si="0"/>
        <v>5.5</v>
      </c>
      <c r="P10" s="15">
        <f t="shared" si="0"/>
        <v>7</v>
      </c>
      <c r="Q10" s="17">
        <f t="shared" si="4"/>
        <v>6.5250000000000004</v>
      </c>
      <c r="R10" s="18">
        <f t="shared" si="1"/>
        <v>6.5</v>
      </c>
      <c r="S10" s="19">
        <f t="shared" si="5"/>
        <v>6.5175000000000001</v>
      </c>
      <c r="V10" s="6" t="b">
        <f t="shared" si="2"/>
        <v>0</v>
      </c>
      <c r="X10" s="6" t="b">
        <f t="shared" si="6"/>
        <v>0</v>
      </c>
    </row>
    <row r="11" spans="1:24" ht="18.75" thickBot="1" x14ac:dyDescent="0.3">
      <c r="A11" s="12"/>
      <c r="F11" s="20"/>
      <c r="H11" s="13"/>
      <c r="I11" s="21"/>
      <c r="L11" s="12"/>
      <c r="M11" s="15"/>
      <c r="N11" s="15"/>
      <c r="O11" s="15"/>
      <c r="P11" s="15"/>
      <c r="Q11" s="20"/>
      <c r="R11" s="15"/>
      <c r="S11" s="13"/>
    </row>
    <row r="12" spans="1:24" ht="26.25" thickBot="1" x14ac:dyDescent="0.3">
      <c r="A12" s="12"/>
      <c r="F12" s="20"/>
      <c r="G12" s="22" t="s">
        <v>7</v>
      </c>
      <c r="H12" s="23"/>
      <c r="I12" s="1" t="str">
        <f t="shared" si="3"/>
        <v>L</v>
      </c>
      <c r="L12" s="12"/>
      <c r="M12" s="15"/>
      <c r="N12" s="15"/>
      <c r="O12" s="15"/>
      <c r="P12" s="15"/>
      <c r="Q12" s="20"/>
      <c r="R12" s="22" t="s">
        <v>7</v>
      </c>
      <c r="S12" s="24">
        <f>AVERAGE(S4:S10)</f>
        <v>5.3346428571428577</v>
      </c>
      <c r="X12" s="6" t="b">
        <f>H12=S12</f>
        <v>0</v>
      </c>
    </row>
    <row r="13" spans="1:24" x14ac:dyDescent="0.25">
      <c r="A13" s="25" t="s">
        <v>18</v>
      </c>
      <c r="B13" s="26"/>
      <c r="C13" s="26"/>
      <c r="D13" s="26"/>
      <c r="E13" s="26"/>
      <c r="F13" s="20"/>
      <c r="G13" s="8"/>
      <c r="H13" s="13"/>
      <c r="L13" s="25" t="s">
        <v>18</v>
      </c>
      <c r="M13" s="27">
        <f t="shared" ref="M13:P13" si="7">AVERAGE(M4:M10)</f>
        <v>5.4571428571428573</v>
      </c>
      <c r="N13" s="27">
        <f t="shared" si="7"/>
        <v>5.4285714285714288</v>
      </c>
      <c r="O13" s="27">
        <f t="shared" si="7"/>
        <v>5.5857142857142845</v>
      </c>
      <c r="P13" s="27">
        <f>AVERAGE(P4:P10)</f>
        <v>5</v>
      </c>
      <c r="Q13" s="20"/>
      <c r="R13" s="8"/>
      <c r="S13" s="13"/>
      <c r="T13" s="6" t="b">
        <f t="shared" ref="T13" si="8">B13=M13</f>
        <v>0</v>
      </c>
      <c r="U13" s="6" t="b">
        <f t="shared" ref="U13" si="9">C13=N13</f>
        <v>0</v>
      </c>
      <c r="V13" s="6" t="b">
        <f t="shared" ref="V13" si="10">D13=O13</f>
        <v>0</v>
      </c>
      <c r="W13" s="6" t="b">
        <f t="shared" ref="W13" si="11">E13=P13</f>
        <v>0</v>
      </c>
    </row>
    <row r="14" spans="1:24" x14ac:dyDescent="0.25">
      <c r="A14" s="25" t="s">
        <v>12</v>
      </c>
      <c r="B14" s="26"/>
      <c r="C14" s="26"/>
      <c r="D14" s="26"/>
      <c r="E14" s="26"/>
      <c r="F14" s="13"/>
      <c r="G14" s="13"/>
      <c r="H14" s="13"/>
      <c r="L14" s="25" t="s">
        <v>12</v>
      </c>
      <c r="M14" s="27">
        <f>MAX(M4:M10)</f>
        <v>7</v>
      </c>
      <c r="N14" s="27">
        <f t="shared" ref="N13:P14" si="12">MAX(N4:N10)</f>
        <v>6.6</v>
      </c>
      <c r="O14" s="27">
        <f t="shared" si="12"/>
        <v>7</v>
      </c>
      <c r="P14" s="27">
        <f t="shared" si="12"/>
        <v>7</v>
      </c>
      <c r="Q14" s="13"/>
      <c r="R14" s="13"/>
      <c r="S14" s="13"/>
      <c r="T14" s="6" t="b">
        <f t="shared" ref="T14:W15" si="13">B14=M14</f>
        <v>0</v>
      </c>
      <c r="U14" s="6" t="b">
        <f t="shared" si="13"/>
        <v>0</v>
      </c>
      <c r="V14" s="6" t="b">
        <f t="shared" si="13"/>
        <v>0</v>
      </c>
      <c r="W14" s="6" t="b">
        <f t="shared" si="13"/>
        <v>0</v>
      </c>
    </row>
    <row r="15" spans="1:24" x14ac:dyDescent="0.25">
      <c r="A15" s="25" t="s">
        <v>13</v>
      </c>
      <c r="B15" s="26"/>
      <c r="C15" s="26"/>
      <c r="D15" s="26"/>
      <c r="E15" s="26"/>
      <c r="F15" s="13"/>
      <c r="G15" s="13"/>
      <c r="H15" s="13"/>
      <c r="L15" s="25" t="s">
        <v>13</v>
      </c>
      <c r="M15" s="27">
        <f>MIN(M4:M10)</f>
        <v>4</v>
      </c>
      <c r="N15" s="27">
        <f t="shared" ref="N15:P15" si="14">MIN(N4:N10)</f>
        <v>3.8</v>
      </c>
      <c r="O15" s="27">
        <f t="shared" si="14"/>
        <v>3.4</v>
      </c>
      <c r="P15" s="27">
        <f t="shared" si="14"/>
        <v>2</v>
      </c>
      <c r="Q15" s="13"/>
      <c r="R15" s="13"/>
      <c r="S15" s="13"/>
      <c r="T15" s="6" t="b">
        <f t="shared" si="13"/>
        <v>0</v>
      </c>
      <c r="U15" s="6" t="b">
        <f t="shared" si="13"/>
        <v>0</v>
      </c>
      <c r="V15" s="6" t="b">
        <f t="shared" si="13"/>
        <v>0</v>
      </c>
      <c r="W15" s="6" t="b">
        <f t="shared" si="13"/>
        <v>0</v>
      </c>
    </row>
    <row r="16" spans="1:24" ht="18.75" customHeight="1" x14ac:dyDescent="0.25">
      <c r="B16" s="2" t="str">
        <f>IF(T13,"J","L")</f>
        <v>L</v>
      </c>
      <c r="C16" s="2" t="str">
        <f t="shared" ref="C16" si="15">IF(U13,"J","L")</f>
        <v>L</v>
      </c>
      <c r="D16" s="2" t="str">
        <f t="shared" ref="D16" si="16">IF(V13,"J","L")</f>
        <v>L</v>
      </c>
      <c r="E16" s="2" t="str">
        <f t="shared" ref="E16" si="17">IF(W13,"J","L")</f>
        <v>L</v>
      </c>
      <c r="M16" s="15"/>
      <c r="N16" s="15"/>
      <c r="O16" s="15"/>
      <c r="P16" s="15"/>
      <c r="Q16" s="15"/>
      <c r="R16" s="15"/>
      <c r="S16" s="15"/>
    </row>
    <row r="17" spans="2:9" ht="19.5" customHeight="1" x14ac:dyDescent="0.25">
      <c r="B17" s="2" t="str">
        <f>IF(T14,"J","L")</f>
        <v>L</v>
      </c>
      <c r="C17" s="2" t="str">
        <f t="shared" ref="C17:E17" si="18">IF(U14,"J","L")</f>
        <v>L</v>
      </c>
      <c r="D17" s="2" t="str">
        <f t="shared" si="18"/>
        <v>L</v>
      </c>
      <c r="E17" s="2" t="str">
        <f t="shared" si="18"/>
        <v>L</v>
      </c>
    </row>
    <row r="18" spans="2:9" ht="19.5" customHeight="1" x14ac:dyDescent="0.25">
      <c r="B18" s="2" t="str">
        <f>IF(T15,"J","L")</f>
        <v>L</v>
      </c>
      <c r="C18" s="2" t="str">
        <f t="shared" ref="C18:E18" si="19">IF(U15,"J","L")</f>
        <v>L</v>
      </c>
      <c r="D18" s="2" t="str">
        <f t="shared" si="19"/>
        <v>L</v>
      </c>
      <c r="E18" s="2" t="str">
        <f t="shared" si="19"/>
        <v>L</v>
      </c>
    </row>
    <row r="20" spans="2:9" x14ac:dyDescent="0.25">
      <c r="I20" s="28"/>
    </row>
    <row r="21" spans="2:9" x14ac:dyDescent="0.25">
      <c r="I21" s="28"/>
    </row>
  </sheetData>
  <mergeCells count="2">
    <mergeCell ref="A1:I1"/>
    <mergeCell ref="L1:T1"/>
  </mergeCells>
  <conditionalFormatting sqref="I4:I10">
    <cfRule type="expression" dxfId="22" priority="10">
      <formula>ISBLANK($H4)</formula>
    </cfRule>
    <cfRule type="expression" dxfId="21" priority="11">
      <formula>$X4</formula>
    </cfRule>
  </conditionalFormatting>
  <conditionalFormatting sqref="I12">
    <cfRule type="expression" dxfId="20" priority="8">
      <formula>ISBLANK($H12)</formula>
    </cfRule>
    <cfRule type="expression" dxfId="19" priority="9">
      <formula>$X12</formula>
    </cfRule>
  </conditionalFormatting>
  <conditionalFormatting sqref="B16:E18">
    <cfRule type="expression" dxfId="18" priority="6">
      <formula>ISBLANK(B13)</formula>
    </cfRule>
    <cfRule type="expression" dxfId="17" priority="7">
      <formula>T13</formula>
    </cfRule>
  </conditionalFormatting>
  <conditionalFormatting sqref="F4:F10">
    <cfRule type="expression" dxfId="16" priority="5">
      <formula>V4</formula>
    </cfRule>
  </conditionalFormatting>
  <pageMargins left="0.78740157480314965" right="0.78740157480314965" top="0.78740157480314965" bottom="1" header="0.78740157480314965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RowHeight="12.75" x14ac:dyDescent="0.2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Brio</dc:creator>
  <cp:lastModifiedBy>Jorge</cp:lastModifiedBy>
  <cp:lastPrinted>2000-08-16T15:44:07Z</cp:lastPrinted>
  <dcterms:created xsi:type="dcterms:W3CDTF">2000-08-16T12:32:05Z</dcterms:created>
  <dcterms:modified xsi:type="dcterms:W3CDTF">2017-09-10T23:03:13Z</dcterms:modified>
</cp:coreProperties>
</file>